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8460"/>
  </bookViews>
  <sheets>
    <sheet name="金杯股份" sheetId="1" r:id="rId1"/>
  </sheets>
  <definedNames>
    <definedName name="_xlnm._FilterDatabase" localSheetId="0" hidden="1">金杯股份!$A$2:$F$11</definedName>
    <definedName name="_xlnm.Print_Area" localSheetId="0">金杯股份!$A$1:$F$11</definedName>
    <definedName name="_xlnm.Print_Titles" localSheetId="0">金杯股份!$1:$2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<sst xmlns="http://schemas.openxmlformats.org/spreadsheetml/2006/main" count="43" uniqueCount="41">
  <si>
    <t>金杯汽车股份有限公司招聘岗位信息表</t>
  </si>
  <si>
    <t>序号</t>
  </si>
  <si>
    <t>部门</t>
  </si>
  <si>
    <t>岗位名称</t>
  </si>
  <si>
    <t>人数</t>
  </si>
  <si>
    <t>岗位职责</t>
  </si>
  <si>
    <t>任职资格</t>
  </si>
  <si>
    <t>组织部（人力资源部）</t>
  </si>
  <si>
    <t>副部长</t>
  </si>
  <si>
    <t>1.参与制定并修订公司人力资源管理制度，包括但不限于招聘、绩效、薪酬、培训等方面的规章制度。
2.协助部长制定并执行公司人力资源规划，确保人力资源工作与公司战略发展目标相一致。
3.协助部长完成公司对各所属企业的人力资源管理工作，确保公司整体与各所属企业之间的人力资源规划、组织机构、劳动用工等方面的匹配性和延续性。
4.协助部长组织推动公司及所属企业干部队伍建设。
5.研究制订公司人才队伍建设规划并组织实施，深化公司人才发展体制机制改革。
6.协助制订绩效管理各项制度和标准，开展绩效考核工作及结果应用工作，并对体系运行状态实施跟踪考核。
7.协助规划和设计总部薪酬福利体系，管理及发放总部员工薪酬福利；审核、监控公司工资总额、各种绩效奖金的发放及执行情况；协助开展员工职业发展体系的规划、实施和审核工作。
8.负责建立完善公司培训管理体系，审核培训方案及相关管理和评估标准。
9.负责组织开展并落实公司三项制度改革有关工作。
10.负责人事档案管理、职称管理、退休人员管理等相关工作。
11.完成上级领导交办的其他相关工作。</t>
  </si>
  <si>
    <t>1.原则上年龄一般不超过45周岁，中共党员。
2.大学本科及以上学历，管理类、人力资源等相关专业优先。
3.一般应当具有同层级企业中层副职岗位任职经历或下一层级正职3年以上任职经历。
4.一般应具备5年以上大中型企业工作经历，有从事组织人事工作经验者优先。
5.熟悉人力资源管理理论及薪酬管理、绩效管理的相关知识；了解国家劳动法律法规、税收政策及薪酬福利相关法律法规。
6.熟悉国有企业管理人员选拔任用相关工作要求及工作流程，对治理结构及组织架构建设具有较准确的把握。
7.具有较强的沟通、协调、表达能力、文字综合能力和较好的团队建设能力。
8.具备较强的计划执行能力、数据分析能力、人际交往能力和解决问题的能力。
9.特别优秀者可适当放宽相关条件。</t>
  </si>
  <si>
    <t>项目管理部</t>
  </si>
  <si>
    <t>资深项目经理</t>
  </si>
  <si>
    <t>1.负责汽车零部件本地化项目的全周期管理，建立分阶段沟通机制，统筹跨部门协作，动态调整目标规划并推动项目落地。
2.分析汽车零部件本地化需求清单，筛选并推荐合资合作标的，对接内外部资源，结合战略优先级推进项目筛选与排序。
3.‌协同企业内部部门，贯彻“战略优先、资源整合”原则，推动团队能力提升与项目高效执行。
4.追踪项目进展与资金使用情况，识别潜在风险与机遇，确保项目符合公司战略方向及核心需求。
5.完成上级领导交办的其他相关工作。</t>
  </si>
  <si>
    <t>1.原则上年龄一般不超过45周岁。
2.大学本科及以上学历，汽车、项目、管理等相关专业。
3.一般应当具有同层级企业中层正职岗位任职经历，或同层级企业中层副职2年以上任职经历，或下一层级正职3年以上任职经历。
4.一般应具备5年以上汽车行业工作经验，2年以上项目相关经验。
5.熟悉零部件供应链及本地化流程，了解德系汽车企业工作方式及习惯。
6.熟悉项目管理，具备数据分析、资源整合及商务谈判能力，能高效协调内外部相关方。
7.战略思维突出，抗压性强，具备快速学习能力，适应汽车行业技术变革与高强度工作节奏。
8.具备良好的英文听说读写能力，可将英语作为工作语言开展业务。
9.特别优秀者可适当放宽相关条件。</t>
  </si>
  <si>
    <t>投资部</t>
  </si>
  <si>
    <t>1.负责合作资源的拓展和维护工作，开展市场调研，深入了解市场动态和行业趋势，为公司寻找优质的项目和合作伙伴，积极推动项目开发工作的开展。
2.负责项目开发跟踪的全过程。负责协调相关部门资源，确保项目的顺利推进和达成预期目标，及时解决项目推进中的问题和挑战。
3.负责分析跟踪资本市场动态，结合公司及项目情况，形成资本运作策略及方案，供决策参考。
4.负责资本运作工作组织，参与并购、股权投资方案设计，参与资产证券化、融资方案制定等相关工作，负责与券商、会计师、律师、基金等有关机构的沟通协调工作。
5.协助部门领导开展项目工作的相关会议和活动，积极参与团队合作，协作完成部门的工作任务，为公司项目工作的高效推进和顺利实施提供支持和保障。
6.完成上级领导交办的其他相关工作。</t>
  </si>
  <si>
    <t>1.原则上年龄一般不超过45周岁。
2.大学本科及以上学历，机械、自动化、管理等相关专业。
3.一般应具备累计10年以上汽车相关企业工作经验，5年以上项目管理经验。
4.对汽车行业形势有一定了解。熟悉风险投资项目运作流程及相关风险控制方式。具有一定的投资分析能力、商务谈判能力和项目管理能力。
5.具备财务分析、投资估值等方面的专业知识，熟悉相关法律、法规和政策。
6.具备较强的英语听说读写能力，可胜任日常商务谈判及接待的英语沟通。
7.具备良好的沟通能力及团队协作精神。
8.特别优秀者可适当放宽相关条件。</t>
  </si>
  <si>
    <r>
      <rPr>
        <sz val="14"/>
        <rFont val="宋体"/>
        <charset val="134"/>
      </rPr>
      <t>法务合规部</t>
    </r>
    <r>
      <rPr>
        <sz val="14"/>
        <rFont val="Arial"/>
        <charset val="134"/>
      </rPr>
      <t>_x000b_</t>
    </r>
    <r>
      <rPr>
        <sz val="14"/>
        <rFont val="宋体"/>
        <charset val="134"/>
      </rPr>
      <t>（董事会办公室）</t>
    </r>
  </si>
  <si>
    <t>法务专员</t>
  </si>
  <si>
    <t>1.建立健全公司法律管理体系，制定完善公司法律方面的流程制度。
2.参与起草、审核各类业务合同（协议），有效规避经营风险。
3.完善公司法律风险防范机制，组织开展法律法规政策研究、法律宣传与培训。
4.负责处理公司、下属企业的法律诉讼案件及案件报备等管理工作。
5.负责外聘律师的招聘、管理工作。
6.负责对公司各项业务进行法律审查，提供法律意见，提示相关法律风险并提出措施或建议。
7.负责对公司日常业务中相关法律问题的解答并对业务工作提供法律支持。
8.完成上级领导交办的其他相关工作。</t>
  </si>
  <si>
    <t>1.原则上年龄一般不超过45周岁。
2.大学本科及以上学历，法律等相关专业。
3.熟悉民法典、公司法、劳动法等相关法律法规，具备处理复杂民商事纠纷和仲裁案件的经验。
4.深刻理解国有上市公司“三重一大”决策机制和合规管理要求，能独立完成重大决策、重要合同、重要规章制度的法律审核。
5.通过国家法律职业资格考试者优先。
6.特别优秀者可适当放宽相关条件。</t>
  </si>
  <si>
    <t>计划与财务部</t>
  </si>
  <si>
    <t>财务分析会计</t>
  </si>
  <si>
    <t>1.负责公司经营指标、财务指标、利润变动情况等分析，为公司经营决策提供财务依据。
2.负责公司月度财务预算完成情况、同期变动情况分析，数据异动原因查找及改进结果跟踪等工作。
3.负责参与公司合资合作、对外投资、资产重组等项目财务尽调、财务数据分析、财务可行性论证、审计评估跟踪协调等工作。
4.负责公司所属企业股权转让审计评估及国资审核等配合工作。
5.完成上级领导交办的其他相关工作。</t>
  </si>
  <si>
    <t>1.原则上年龄一般不超过45周岁。
2.大学本科及以上学历，会计学、财务管理及财务等相关专业。
3.一般应具备5年及以上相关从业经验。具备相应的上市公司、工业企业工作经验优先。
4.具有注册会计师资格证者优先考虑。
5.特别优秀者可适当放宽相关条件。</t>
  </si>
  <si>
    <t>纪检监察部</t>
  </si>
  <si>
    <t>纪检监察专员</t>
  </si>
  <si>
    <t>1.协助部门负责人做好部内日常工作，主要负责档案归档、案件卷宗管理、问题线索受理、上级文件收发等工作。
2.协助部门负责人做好案件的处置与查办工作，包括案件的初步核查、调查取证及相关报告的起草。
3.负责收集、整理和归档保管各类会议文件等相关材料。
4.参与完善公司纪检监察制度体系的制定、修订监督执纪、廉政风险防控等制度流程。
5.起草纪检监察工作计划、总结、报告、通报等文稿，做好会议记录与纪要编发。
6.完成上级领导交办的其他相关工作。</t>
  </si>
  <si>
    <t>1.原则上年龄一般不超过45周岁，中共党员。
2.大学本科及以上学历，法学、政治学、管理学、财务审计等相关专业优先。
3.一般应具备5年以上相关企业党务、纪检监察工作经验。
4.政治立场坚定，熟练掌握党内法律法规和规章制度，了解掌握党内监督和监察的基本原则、程序和方法，熟悉党务、纪检、风险管理等专业知识。
5.具备较强的组织协调和沟通能力和文字写作、语言表达能力。
6.具有较强的事业心和责任感，工作严谨客观、原则性强，具有较强的团队合作意识和良好的职业素养，坚持原则，敢于善于斗争。
7.特别优秀者可适当放宽相关条件。</t>
  </si>
  <si>
    <t>综合管理部</t>
  </si>
  <si>
    <t>行政后勤专员</t>
  </si>
  <si>
    <t>1.负责办公环境维护与管理，办公区域整体维修维护，确保办公环境整洁、安全、有序。
2.负责后勤保障服务，包括员工食堂、公务用车日常管理与协调，以及会议、接待安排等支持工作。
3.负责水电费、物业费等行政类费用的核对与报销申请。
4.负责对接物业及相关服务供应商（如保洁、维修、安保），跟进办公设施的维修与保养，确保设施设备正常运行。
5.负责公司各类档案资料的收集、整理、分类、归档、保管及借阅管理，确保档案的完整性与安全性。
6.完成上级领导交办的其他相关工作。</t>
  </si>
  <si>
    <t>1.原则上年龄一般不超过45周岁。
2.大学本科及以上学历，行政管理、企业管理等相关专业优先。
3.一般应具备累计5年以上行政后勤相关工作经历。
4.具备良好的服务意识和执行力，做事细致耐心，对数据敏感，责任心强，能确保行政事务处理的准确性。
5.具备良好的沟通协调能力和团队合作精神，能妥善处理突发状况，有效对接供应商及内部各部门需求。
6.特别优秀者可适当放宽相关条件。</t>
  </si>
  <si>
    <t>事业部</t>
  </si>
  <si>
    <t>内外饰专家</t>
  </si>
  <si>
    <t>1.组织建设复合材料轻量化技术团队，并开展技术研发工作。
2.组织建立企业复合材料实验室，开展技术验证，并通过CNAS认证。
3.组织技术团队协同公司所属内外饰产品企业开展产品研发，技术推广等工作。
4.组织开展产学研、生态伙伴共建等工作。
5.组织研判内外饰领域行业及技术发展趋势，为企业规划发展提供技术维度的专业意见。
6.完成上级领导交办的其他相关工作。</t>
  </si>
  <si>
    <t>1.原则上年龄一般不超过45周岁。
2.大学本科及以上学历，车辆工程、机械制造、材料、自动化、计算机等相关专业。
3.一般应具备累计10年以上汽车内外饰领域相关产品技术经验，5年以上技术、项目管理经验。具备高端品牌业务经验优先。
4.熟悉产品、工艺、模具特性及开发流程，了解市场形式和行业竞争格局。
5.具备良好的沟通能力和团队协作能力，能够熟练使用相关办公软件和工具软件。
6.具有良好的沟通协调能力，处事灵活和较强的应变能力，认真仔细，责任心强，较强的团队合作意识和良好的职业素养，认可公司企业文化。
7.特别优秀者可适当放宽相关条件。</t>
  </si>
  <si>
    <t>具身智能专家</t>
  </si>
  <si>
    <t>1.第一时间响应客户关于具身智能和机器人的软硬件故障、操作异常、算法效果不佳等日常问题。
2.对非核心代码级问题，在客户现场直接进行参数调整、固件升级、环境适配等快速修复，保障客户生产线或实验不中断。
3.对接欧洲潜在客户，将客户描述模糊的“现象级问题”转化为国内研发团队可复现、可分析的标准化技术工单。
4.协调驻外办公室与国内研发、测试、产品团队协作，参与每日/每周跨国例会，主导客户侧环境解析，推动优先级排序与根因分析。
5.当国内团队提供修复补丁、新版本或配置方案后，在客户真实场景中进行验证测试，确保问题彻底解决后，以客户习惯的格式（中英文双语）完成闭环反馈报告。
6.基于欧洲客户共性规律，向国内研发提出产品可靠性、可服务性改进建议（如增加诊断日志、优化模块拆装设计）。
7.完成上级领导交办的其他相关工作。</t>
  </si>
  <si>
    <t>1.原则上年龄一般不超过45周岁。
2.大学本科及以上学历，机器人、自动化、计算机、机械电子、控制工程等相关专业。
3.一般应具备累计3年以上机器人/智能硬件/自动驾驶等领域的技术支持、现场应用工程（FAE）或研发测试经验。
4.一般应具备1年以上直接面向海外客户（尤其是欧美客户）的技术支持经验，熟悉跨文化沟通中的“委婉表达、文档严谨性、合规边界”。
5.熟悉Linux系统、ROS/ROS2、Python/C++基础，了解常见具身智能硬件：激光雷达、深度相机、六轴力控、机械臂运动规划等基本原理。
6.有机器人现场部署、产线联调、CE/FCC认证测试经验。有在欧盟境内长期工作或学习经历（1年以上），熟悉当地工作文化、商业礼仪及非技术性沟通细节者优先。
7.能够适应高频跨国出差，能高效管理跨时区工作与生活平衡。
8.特别优秀者可适当放宽相关条件。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</si>
</sst>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4"/>
      <color theme="1"/>
      <name val="宋体"/>
      <charset val="134"/>
    </font>
    <font>
      <b/>
      <sz val="11"/>
      <color theme="1"/>
      <name val="宋体"/>
      <charset val="134"/>
      <scheme val="minor"/>
    </font>
    <font>
      <sz val="11"/>
      <name val="宋体"/>
      <charset val="134"/>
      <scheme val="minor"/>
    </font>
    <font>
      <sz val="36"/>
      <name val="微软雅黑"/>
      <charset val="134"/>
    </font>
    <font>
      <b/>
      <sz val="14"/>
      <name val="微软雅黑"/>
      <charset val="134"/>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Arial"/>
      <charset val="134"/>
    </font>
  </fonts>
  <fills count="35">
    <fill>
      <patternFill patternType="none"/>
    </fill>
    <fill>
      <patternFill patternType="gray125"/>
    </fill>
    <fill>
      <patternFill patternType="solid">
        <fgColor theme="0" tint="-0.149998474074526"/>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5" borderId="8" applyNumberFormat="0" applyAlignment="0" applyProtection="0">
      <alignment vertical="center"/>
    </xf>
    <xf numFmtId="0" fontId="16" fillId="6" borderId="9" applyNumberFormat="0" applyAlignment="0" applyProtection="0">
      <alignment vertical="center"/>
    </xf>
    <xf numFmtId="0" fontId="17" fillId="6" borderId="8" applyNumberFormat="0" applyAlignment="0" applyProtection="0">
      <alignment vertical="center"/>
    </xf>
    <xf numFmtId="0" fontId="18" fillId="7"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5">
    <xf numFmtId="0" fontId="0" fillId="0" borderId="0" xfId="0">
      <alignment vertical="center"/>
    </xf>
    <xf numFmtId="0" fontId="1" fillId="0" borderId="0" xfId="0" applyFont="1">
      <alignment vertical="center"/>
    </xf>
    <xf numFmtId="0" fontId="2" fillId="0" borderId="0" xfId="0" applyFont="1" applyAlignment="1">
      <alignment vertical="center" wrapText="1"/>
    </xf>
    <xf numFmtId="0" fontId="0" fillId="0" borderId="0" xfId="0" applyAlignment="1">
      <alignment horizontal="center" vertical="center"/>
    </xf>
    <xf numFmtId="0" fontId="3" fillId="0" borderId="0" xfId="0" applyFo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2" borderId="4" xfId="0" applyFont="1" applyFill="1" applyBorder="1" applyAlignment="1">
      <alignment horizontal="center" vertical="center"/>
    </xf>
    <xf numFmtId="0" fontId="5" fillId="2" borderId="4" xfId="0" applyFont="1" applyFill="1" applyBorder="1" applyAlignment="1">
      <alignment horizontal="center" vertical="center" wrapText="1"/>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6" fillId="0" borderId="4" xfId="0" applyFont="1" applyBorder="1" applyAlignment="1">
      <alignment horizontal="left" vertical="center" wrapText="1"/>
    </xf>
    <xf numFmtId="0" fontId="1" fillId="3"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1"/>
  <sheetViews>
    <sheetView showOutlineSymbols="0" tabSelected="1" zoomScale="55" zoomScaleNormal="55" zoomScaleSheetLayoutView="55" workbookViewId="0">
      <pane ySplit="2" topLeftCell="A3" activePane="bottomLeft" state="frozen"/>
      <selection/>
      <selection pane="bottomLeft" activeCell="F3" sqref="F3"/>
    </sheetView>
  </sheetViews>
  <sheetFormatPr defaultColWidth="9" defaultRowHeight="14.4" outlineLevelCol="6"/>
  <cols>
    <col min="1" max="1" width="6.66666666666667" customWidth="1"/>
    <col min="2" max="2" width="15.1111111111111" style="2" customWidth="1"/>
    <col min="3" max="3" width="17.3333333333333" style="3" customWidth="1"/>
    <col min="4" max="4" width="6.66666666666667" customWidth="1"/>
    <col min="5" max="5" width="108" style="4" customWidth="1"/>
    <col min="6" max="6" width="97.8888888888889" style="4" customWidth="1"/>
  </cols>
  <sheetData>
    <row r="1" ht="66" customHeight="1" spans="1:7">
      <c r="A1" s="5" t="s">
        <v>0</v>
      </c>
      <c r="B1" s="6"/>
      <c r="C1" s="7"/>
      <c r="D1" s="7"/>
      <c r="E1" s="7"/>
      <c r="F1" s="8"/>
    </row>
    <row r="2" ht="39.9" customHeight="1" spans="1:7">
      <c r="A2" s="9" t="s">
        <v>1</v>
      </c>
      <c r="B2" s="10" t="s">
        <v>2</v>
      </c>
      <c r="C2" s="9" t="s">
        <v>3</v>
      </c>
      <c r="D2" s="9" t="s">
        <v>4</v>
      </c>
      <c r="E2" s="9" t="s">
        <v>5</v>
      </c>
      <c r="F2" s="9" t="s">
        <v>6</v>
      </c>
    </row>
    <row r="3" s="1" customFormat="1" ht="286.8" customHeight="1" spans="1:7">
      <c r="A3" s="11">
        <f t="shared" ref="A3:A9" si="0">ROW()-2</f>
        <v>1</v>
      </c>
      <c r="B3" s="12" t="s">
        <v>7</v>
      </c>
      <c r="C3" s="12" t="s">
        <v>8</v>
      </c>
      <c r="D3" s="12">
        <v>1</v>
      </c>
      <c r="E3" s="13" t="s">
        <v>9</v>
      </c>
      <c r="F3" s="13" t="s">
        <v>10</v>
      </c>
    </row>
    <row r="4" s="1" customFormat="1" ht="214" customHeight="1" spans="1:7">
      <c r="A4" s="11">
        <f t="shared" si="0"/>
        <v>2</v>
      </c>
      <c r="B4" s="12" t="s">
        <v>11</v>
      </c>
      <c r="C4" s="12" t="s">
        <v>12</v>
      </c>
      <c r="D4" s="12">
        <v>1</v>
      </c>
      <c r="E4" s="13" t="s">
        <v>13</v>
      </c>
      <c r="F4" s="13" t="s">
        <v>14</v>
      </c>
    </row>
    <row r="5" s="1" customFormat="1" ht="191.4" spans="1:7">
      <c r="A5" s="11">
        <f t="shared" si="0"/>
        <v>3</v>
      </c>
      <c r="B5" s="12" t="s">
        <v>15</v>
      </c>
      <c r="C5" s="12" t="s">
        <v>12</v>
      </c>
      <c r="D5" s="12">
        <v>1</v>
      </c>
      <c r="E5" s="13" t="s">
        <v>16</v>
      </c>
      <c r="F5" s="13" t="s">
        <v>17</v>
      </c>
    </row>
    <row r="6" s="1" customFormat="1" ht="162" customHeight="1" spans="1:7">
      <c r="A6" s="11">
        <f t="shared" si="0"/>
        <v>4</v>
      </c>
      <c r="B6" s="12" t="s">
        <v>18</v>
      </c>
      <c r="C6" s="12" t="s">
        <v>19</v>
      </c>
      <c r="D6" s="12">
        <v>1</v>
      </c>
      <c r="E6" s="13" t="s">
        <v>20</v>
      </c>
      <c r="F6" s="13" t="s">
        <v>21</v>
      </c>
    </row>
    <row r="7" s="1" customFormat="1" ht="135" customHeight="1" spans="1:7">
      <c r="A7" s="11">
        <f t="shared" si="0"/>
        <v>5</v>
      </c>
      <c r="B7" s="12" t="s">
        <v>22</v>
      </c>
      <c r="C7" s="12" t="s">
        <v>23</v>
      </c>
      <c r="D7" s="12">
        <v>1</v>
      </c>
      <c r="E7" s="13" t="s">
        <v>24</v>
      </c>
      <c r="F7" s="13" t="s">
        <v>25</v>
      </c>
    </row>
    <row r="8" s="1" customFormat="1" ht="156.6" spans="1:7">
      <c r="A8" s="11">
        <f t="shared" si="0"/>
        <v>6</v>
      </c>
      <c r="B8" s="12" t="s">
        <v>26</v>
      </c>
      <c r="C8" s="12" t="s">
        <v>27</v>
      </c>
      <c r="D8" s="12">
        <v>1</v>
      </c>
      <c r="E8" s="13" t="s">
        <v>28</v>
      </c>
      <c r="F8" s="13" t="s">
        <v>29</v>
      </c>
    </row>
    <row r="9" s="1" customFormat="1" ht="165.6" customHeight="1" spans="1:7">
      <c r="A9" s="11">
        <f t="shared" si="0"/>
        <v>7</v>
      </c>
      <c r="B9" s="12" t="s">
        <v>30</v>
      </c>
      <c r="C9" s="12" t="s">
        <v>31</v>
      </c>
      <c r="D9" s="12">
        <v>1</v>
      </c>
      <c r="E9" s="13" t="s">
        <v>32</v>
      </c>
      <c r="F9" s="13" t="s">
        <v>33</v>
      </c>
    </row>
    <row r="10" s="1" customFormat="1" ht="184" customHeight="1" spans="1:7">
      <c r="A10" s="11">
        <v>8</v>
      </c>
      <c r="B10" s="12" t="s">
        <v>34</v>
      </c>
      <c r="C10" s="12" t="s">
        <v>35</v>
      </c>
      <c r="D10" s="12">
        <v>1</v>
      </c>
      <c r="E10" s="13" t="s">
        <v>36</v>
      </c>
      <c r="F10" s="13" t="s">
        <v>37</v>
      </c>
      <c r="G10" s="14"/>
    </row>
    <row r="11" s="1" customFormat="1" ht="239.4" customHeight="1" spans="1:7">
      <c r="A11" s="11">
        <v>9</v>
      </c>
      <c r="B11" s="12" t="s">
        <v>34</v>
      </c>
      <c r="C11" s="12" t="s">
        <v>38</v>
      </c>
      <c r="D11" s="12">
        <v>1</v>
      </c>
      <c r="E11" s="13" t="s">
        <v>39</v>
      </c>
      <c r="F11" s="13" t="s">
        <v>40</v>
      </c>
    </row>
  </sheetData>
  <autoFilter xmlns:etc="http://www.wps.cn/officeDocument/2017/etCustomData" ref="A2:F11" etc:filterBottomFollowUsedRange="0">
    <extLst/>
  </autoFilter>
  <mergeCells count="1">
    <mergeCell ref="A1:F1"/>
  </mergeCells>
  <printOptions horizontalCentered="1"/>
  <pageMargins left="0.590277777777778" right="0.590277777777778" top="0.393055555555556" bottom="0.393055555555556" header="0.298611111111111" footer="0.196527777777778"/>
  <pageSetup paperSize="9" scale="54"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金杯股份</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2023-05-19T03:15:00Z</dcterms:created>
  <cp:lastPrinted>2026-06-02T04:24:00Z</cp:lastPrinted>
  <dcterms:modified xsi:type="dcterms:W3CDTF">2026-06-04T01:38:28Z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2792352772E94A0083624C1F6E82A170_13</vt:lpwstr>
  </property>
  <property fmtid="{D5CDD505-2E9C-101B-9397-08002B2CF9AE}" pid="4" name="CalculationRule">
    <vt:i4>0</vt:i4>
  </property>
</Properties>
</file>